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05" windowHeight="11760" activeTab="0"/>
  </bookViews>
  <sheets>
    <sheet name="Лист1" sheetId="1" r:id="rId1"/>
  </sheets>
  <definedNames>
    <definedName name="_xlnm.Print_Area" localSheetId="0">'Лист1'!$A$1:$F$34</definedName>
  </definedNames>
  <calcPr fullCalcOnLoad="1"/>
</workbook>
</file>

<file path=xl/sharedStrings.xml><?xml version="1.0" encoding="utf-8"?>
<sst xmlns="http://schemas.openxmlformats.org/spreadsheetml/2006/main" count="51" uniqueCount="45">
  <si>
    <t>Зміни, які запропоновані на розгляд сесії районної ради</t>
  </si>
  <si>
    <t>КФК</t>
  </si>
  <si>
    <t>Доходи</t>
  </si>
  <si>
    <t>загальний фонд</t>
  </si>
  <si>
    <t>спеціальний фонд</t>
  </si>
  <si>
    <t>Разом</t>
  </si>
  <si>
    <t>Напрямок використання коштів</t>
  </si>
  <si>
    <t xml:space="preserve">в т.ч. </t>
  </si>
  <si>
    <t>Разом доходів</t>
  </si>
  <si>
    <t>Найменування КФК, головного розпорядника</t>
  </si>
  <si>
    <t>Районна рада</t>
  </si>
  <si>
    <t>Найменування КДК</t>
  </si>
  <si>
    <t>Відділ освіти райдержадміністрації</t>
  </si>
  <si>
    <t>Райдержадміністрація</t>
  </si>
  <si>
    <t>райдержадміністрації</t>
  </si>
  <si>
    <t>на виготовлення проектно-кошторисної документації на реконструкцію водогону в смт Покровське</t>
  </si>
  <si>
    <t>Інші субвенції, в т.ч.на співфінансування органів місцевого самоврядування області – переможців конкурсів, учасників спільних проектів (програм), державних, міжнародних, громадських організацій (фондів), спрямованих на розвиток місцевого самоврядування, – ЄС/ПРООН „Місцевий розвиток, орієнтований на громаду, ІІ фаза”</t>
  </si>
  <si>
    <t>Олександрівська сільська рада</t>
  </si>
  <si>
    <t>Утримання та навчально-тренувальна робота дитячо-юнацьких спортивних шкіл</t>
  </si>
  <si>
    <t>Загальноосвітні школи (в т.ч. школа-дитячий садок, інтернат при школі ) спеціалізовані школи, ліцеї, гімназії, колегіуми</t>
  </si>
  <si>
    <t>матеріали для ремонту ганку Покровської ЗОШ І-ІІІ ст. №2</t>
  </si>
  <si>
    <t xml:space="preserve">Виконуюча обовязки </t>
  </si>
  <si>
    <t xml:space="preserve">начальника фінансового управління </t>
  </si>
  <si>
    <t>Капітальні вкладення</t>
  </si>
  <si>
    <t>Субвенція з інших бюджетів на виконання інвестиційних пректів</t>
  </si>
  <si>
    <t>на виготовлення проектно-кошторисної документації "Реконструкцію системи водопостачання в смт Покровське Дніпропетровської області"</t>
  </si>
  <si>
    <t>придбання циркуляційного насоса системи опалення котельні Великомихайлівської АЗПСМ - 8000, придбання силового роз"єднувача 10000В для трансформатора Великомихайлівської АЗПСМ - 3000</t>
  </si>
  <si>
    <t>Центри первинної медичної (медико-санітарної) допомоги</t>
  </si>
  <si>
    <t>Відділ культури, туризму, національностей та релігій</t>
  </si>
  <si>
    <t>110202</t>
  </si>
  <si>
    <t>Музеї і виставки</t>
  </si>
  <si>
    <t>повірка теплового лічильника</t>
  </si>
  <si>
    <t>110205</t>
  </si>
  <si>
    <t>Школи естетичного виховання дітей</t>
  </si>
  <si>
    <t>придбання манометрів, кранів та різьблення</t>
  </si>
  <si>
    <t xml:space="preserve">Додаток </t>
  </si>
  <si>
    <t>до розпорядження голови</t>
  </si>
  <si>
    <t>(грн.)</t>
  </si>
  <si>
    <t>Керівник апарату райдержадміністрації</t>
  </si>
  <si>
    <t>А.А.ЧЕРНЕНКО</t>
  </si>
  <si>
    <t>Т.О.МАЖУЛА</t>
  </si>
  <si>
    <t>Видатки</t>
  </si>
  <si>
    <t>на оплату електричної енергії за липень-вересень поточного року 15000 грн.</t>
  </si>
  <si>
    <t>Всього видатків</t>
  </si>
  <si>
    <t>24.07.2013  № 176-р-13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</si>
</sst>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0">
    <font>
      <sz val="10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1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right" vertical="top"/>
    </xf>
    <xf numFmtId="0" fontId="3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right" vertical="top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1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zoomScalePageLayoutView="0" workbookViewId="0" topLeftCell="D1">
      <selection activeCell="F4" sqref="F4"/>
    </sheetView>
  </sheetViews>
  <sheetFormatPr defaultColWidth="9.00390625" defaultRowHeight="12.75"/>
  <cols>
    <col min="1" max="1" width="18.375" style="0" customWidth="1"/>
    <col min="2" max="2" width="69.75390625" style="0" customWidth="1"/>
    <col min="3" max="3" width="13.625" style="0" customWidth="1"/>
    <col min="4" max="4" width="15.00390625" style="0" customWidth="1"/>
    <col min="5" max="5" width="13.75390625" style="0" bestFit="1" customWidth="1"/>
    <col min="6" max="6" width="45.125" style="0" customWidth="1"/>
  </cols>
  <sheetData>
    <row r="1" spans="1:6" ht="26.25">
      <c r="A1" s="16"/>
      <c r="B1" s="16"/>
      <c r="C1" s="16"/>
      <c r="D1" s="16"/>
      <c r="E1" s="16"/>
      <c r="F1" s="14" t="s">
        <v>35</v>
      </c>
    </row>
    <row r="2" spans="1:6" ht="26.25">
      <c r="A2" s="16"/>
      <c r="B2" s="16"/>
      <c r="C2" s="16"/>
      <c r="D2" s="16"/>
      <c r="E2" s="16"/>
      <c r="F2" s="14" t="s">
        <v>36</v>
      </c>
    </row>
    <row r="3" spans="1:6" ht="26.25">
      <c r="A3" s="16"/>
      <c r="B3" s="16"/>
      <c r="C3" s="16"/>
      <c r="D3" s="16"/>
      <c r="E3" s="16"/>
      <c r="F3" s="14" t="s">
        <v>14</v>
      </c>
    </row>
    <row r="4" spans="1:13" ht="26.25">
      <c r="A4" s="16"/>
      <c r="B4" s="16"/>
      <c r="C4" s="16"/>
      <c r="D4" s="16"/>
      <c r="E4" s="16"/>
      <c r="F4" s="17" t="s">
        <v>44</v>
      </c>
      <c r="G4" s="1"/>
      <c r="H4" s="1"/>
      <c r="I4" s="1"/>
      <c r="J4" s="1"/>
      <c r="K4" s="1"/>
      <c r="L4" s="1"/>
      <c r="M4" s="1"/>
    </row>
    <row r="5" spans="1:13" ht="26.25">
      <c r="A5" s="16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</row>
    <row r="6" spans="1:13" ht="26.25">
      <c r="A6" s="21" t="s">
        <v>0</v>
      </c>
      <c r="B6" s="21"/>
      <c r="C6" s="21"/>
      <c r="D6" s="21"/>
      <c r="E6" s="21"/>
      <c r="F6" s="21"/>
      <c r="G6" s="1"/>
      <c r="H6" s="1"/>
      <c r="I6" s="1"/>
      <c r="J6" s="1"/>
      <c r="K6" s="1"/>
      <c r="L6" s="1"/>
      <c r="M6" s="1"/>
    </row>
    <row r="7" spans="1:13" ht="23.25">
      <c r="A7" s="1"/>
      <c r="B7" s="1"/>
      <c r="C7" s="1"/>
      <c r="D7" s="1"/>
      <c r="E7" s="1"/>
      <c r="F7" s="15" t="s">
        <v>37</v>
      </c>
      <c r="G7" s="1"/>
      <c r="H7" s="1"/>
      <c r="I7" s="1"/>
      <c r="J7" s="1"/>
      <c r="K7" s="1"/>
      <c r="L7" s="1"/>
      <c r="M7" s="1"/>
    </row>
    <row r="8" spans="1:13" ht="18.75">
      <c r="A8" s="20" t="s">
        <v>1</v>
      </c>
      <c r="B8" s="22" t="s">
        <v>11</v>
      </c>
      <c r="C8" s="20" t="s">
        <v>2</v>
      </c>
      <c r="D8" s="20"/>
      <c r="E8" s="20" t="s">
        <v>5</v>
      </c>
      <c r="F8" s="20" t="s">
        <v>6</v>
      </c>
      <c r="G8" s="1"/>
      <c r="H8" s="1"/>
      <c r="I8" s="1"/>
      <c r="J8" s="1"/>
      <c r="K8" s="1"/>
      <c r="L8" s="1"/>
      <c r="M8" s="1"/>
    </row>
    <row r="9" spans="1:13" ht="39.75" customHeight="1">
      <c r="A9" s="20"/>
      <c r="B9" s="23"/>
      <c r="C9" s="2" t="s">
        <v>3</v>
      </c>
      <c r="D9" s="2" t="s">
        <v>4</v>
      </c>
      <c r="E9" s="20"/>
      <c r="F9" s="20"/>
      <c r="G9" s="1"/>
      <c r="H9" s="1"/>
      <c r="I9" s="1"/>
      <c r="J9" s="1"/>
      <c r="K9" s="1"/>
      <c r="L9" s="1"/>
      <c r="M9" s="1"/>
    </row>
    <row r="10" spans="1:13" ht="37.5">
      <c r="A10" s="3">
        <v>41030400</v>
      </c>
      <c r="B10" s="2" t="s">
        <v>24</v>
      </c>
      <c r="C10" s="3"/>
      <c r="D10" s="3">
        <v>320000</v>
      </c>
      <c r="E10" s="3">
        <f>SUM(C10:D10)</f>
        <v>320000</v>
      </c>
      <c r="F10" s="3"/>
      <c r="G10" s="1"/>
      <c r="H10" s="1"/>
      <c r="I10" s="1"/>
      <c r="J10" s="1"/>
      <c r="K10" s="1"/>
      <c r="L10" s="1"/>
      <c r="M10" s="1"/>
    </row>
    <row r="11" spans="1:13" ht="65.25" customHeight="1">
      <c r="A11" s="3" t="s">
        <v>7</v>
      </c>
      <c r="B11" s="2" t="s">
        <v>25</v>
      </c>
      <c r="C11" s="3"/>
      <c r="D11" s="3">
        <v>320000</v>
      </c>
      <c r="E11" s="3">
        <f>SUM(C11:D11)</f>
        <v>320000</v>
      </c>
      <c r="F11" s="3"/>
      <c r="G11" s="1"/>
      <c r="H11" s="1"/>
      <c r="I11" s="1"/>
      <c r="J11" s="1"/>
      <c r="K11" s="1"/>
      <c r="L11" s="1"/>
      <c r="M11" s="1"/>
    </row>
    <row r="12" spans="1:13" ht="18.75">
      <c r="A12" s="3"/>
      <c r="B12" s="5" t="s">
        <v>8</v>
      </c>
      <c r="C12" s="5"/>
      <c r="D12" s="5">
        <v>320000</v>
      </c>
      <c r="E12" s="5">
        <f>SUM(C12:D12)</f>
        <v>320000</v>
      </c>
      <c r="F12" s="3"/>
      <c r="G12" s="1"/>
      <c r="H12" s="1"/>
      <c r="I12" s="1"/>
      <c r="J12" s="1"/>
      <c r="K12" s="1"/>
      <c r="L12" s="1"/>
      <c r="M12" s="1"/>
    </row>
    <row r="13" spans="1:13" ht="18.75">
      <c r="A13" s="20" t="s">
        <v>1</v>
      </c>
      <c r="B13" s="22" t="s">
        <v>9</v>
      </c>
      <c r="C13" s="20" t="s">
        <v>41</v>
      </c>
      <c r="D13" s="20"/>
      <c r="E13" s="20" t="s">
        <v>5</v>
      </c>
      <c r="F13" s="20" t="s">
        <v>6</v>
      </c>
      <c r="G13" s="1"/>
      <c r="H13" s="1"/>
      <c r="I13" s="1"/>
      <c r="J13" s="1"/>
      <c r="K13" s="1"/>
      <c r="L13" s="1"/>
      <c r="M13" s="1"/>
    </row>
    <row r="14" spans="1:13" ht="37.5">
      <c r="A14" s="20"/>
      <c r="B14" s="23"/>
      <c r="C14" s="2" t="s">
        <v>3</v>
      </c>
      <c r="D14" s="2" t="s">
        <v>4</v>
      </c>
      <c r="E14" s="20"/>
      <c r="F14" s="20"/>
      <c r="G14" s="1"/>
      <c r="H14" s="1"/>
      <c r="I14" s="1"/>
      <c r="J14" s="1"/>
      <c r="K14" s="1"/>
      <c r="L14" s="1"/>
      <c r="M14" s="1"/>
    </row>
    <row r="15" spans="1:13" ht="18.75">
      <c r="A15" s="3"/>
      <c r="B15" s="4" t="s">
        <v>10</v>
      </c>
      <c r="C15" s="3">
        <f>SUM(C17)</f>
        <v>0</v>
      </c>
      <c r="D15" s="3">
        <f>SUM(D17)</f>
        <v>8283</v>
      </c>
      <c r="E15" s="3">
        <f>SUM(E17)</f>
        <v>8283</v>
      </c>
      <c r="F15" s="3"/>
      <c r="G15" s="1"/>
      <c r="H15" s="1"/>
      <c r="I15" s="1"/>
      <c r="J15" s="1"/>
      <c r="K15" s="1"/>
      <c r="L15" s="1"/>
      <c r="M15" s="1"/>
    </row>
    <row r="16" spans="1:13" ht="123" customHeight="1">
      <c r="A16" s="3">
        <v>250380</v>
      </c>
      <c r="B16" s="6" t="s">
        <v>16</v>
      </c>
      <c r="C16" s="3">
        <v>0</v>
      </c>
      <c r="D16" s="3">
        <v>8283</v>
      </c>
      <c r="E16" s="3">
        <f>SUM(C16:D16)</f>
        <v>8283</v>
      </c>
      <c r="F16" s="2"/>
      <c r="G16" s="1"/>
      <c r="H16" s="1"/>
      <c r="I16" s="1"/>
      <c r="J16" s="1"/>
      <c r="K16" s="1"/>
      <c r="L16" s="1"/>
      <c r="M16" s="1"/>
    </row>
    <row r="17" spans="1:13" ht="20.25" customHeight="1">
      <c r="A17" s="3"/>
      <c r="B17" s="6" t="s">
        <v>17</v>
      </c>
      <c r="C17" s="3"/>
      <c r="D17" s="3">
        <v>8283</v>
      </c>
      <c r="E17" s="3">
        <f>SUM(C17:D17)</f>
        <v>8283</v>
      </c>
      <c r="F17" s="2"/>
      <c r="G17" s="1"/>
      <c r="H17" s="1"/>
      <c r="I17" s="1"/>
      <c r="J17" s="1"/>
      <c r="K17" s="1"/>
      <c r="L17" s="1"/>
      <c r="M17" s="1"/>
    </row>
    <row r="18" spans="1:13" ht="18.75">
      <c r="A18" s="3"/>
      <c r="B18" s="5" t="s">
        <v>12</v>
      </c>
      <c r="C18" s="3">
        <f>SUM(C19,C20)</f>
        <v>29000</v>
      </c>
      <c r="D18" s="3">
        <f>SUM(D19,D20)</f>
        <v>0</v>
      </c>
      <c r="E18" s="3">
        <f>SUM(E19,E20)</f>
        <v>29000</v>
      </c>
      <c r="F18" s="3"/>
      <c r="G18" s="1"/>
      <c r="H18" s="1"/>
      <c r="I18" s="1"/>
      <c r="J18" s="1"/>
      <c r="K18" s="1"/>
      <c r="L18" s="1"/>
      <c r="M18" s="1"/>
    </row>
    <row r="19" spans="1:13" ht="59.25" customHeight="1">
      <c r="A19" s="3">
        <v>70201</v>
      </c>
      <c r="B19" s="8" t="s">
        <v>19</v>
      </c>
      <c r="C19" s="3">
        <v>14000</v>
      </c>
      <c r="D19" s="3"/>
      <c r="E19" s="3">
        <f>SUM(C19:D19)</f>
        <v>14000</v>
      </c>
      <c r="F19" s="2" t="s">
        <v>20</v>
      </c>
      <c r="G19" s="1"/>
      <c r="H19" s="1"/>
      <c r="I19" s="1"/>
      <c r="J19" s="1"/>
      <c r="K19" s="1"/>
      <c r="L19" s="1"/>
      <c r="M19" s="1"/>
    </row>
    <row r="20" spans="1:13" ht="54" customHeight="1">
      <c r="A20" s="3">
        <v>130107</v>
      </c>
      <c r="B20" s="7" t="s">
        <v>18</v>
      </c>
      <c r="C20" s="3">
        <v>15000</v>
      </c>
      <c r="D20" s="3"/>
      <c r="E20" s="3">
        <f>SUM(C20:D20)</f>
        <v>15000</v>
      </c>
      <c r="F20" s="2" t="s">
        <v>42</v>
      </c>
      <c r="G20" s="1"/>
      <c r="H20" s="1"/>
      <c r="I20" s="1"/>
      <c r="J20" s="1"/>
      <c r="K20" s="1"/>
      <c r="L20" s="1"/>
      <c r="M20" s="1"/>
    </row>
    <row r="21" spans="1:13" ht="18.75">
      <c r="A21" s="3"/>
      <c r="B21" s="4" t="s">
        <v>13</v>
      </c>
      <c r="C21" s="9">
        <f>SUM(C22,C23)</f>
        <v>0</v>
      </c>
      <c r="D21" s="9">
        <f>SUM(D22,D23)</f>
        <v>331000</v>
      </c>
      <c r="E21" s="9">
        <f>SUM(E22,E23)</f>
        <v>331000</v>
      </c>
      <c r="F21" s="3"/>
      <c r="G21" s="1"/>
      <c r="H21" s="1"/>
      <c r="I21" s="1"/>
      <c r="J21" s="1"/>
      <c r="K21" s="1"/>
      <c r="L21" s="1"/>
      <c r="M21" s="1"/>
    </row>
    <row r="22" spans="1:13" ht="112.5">
      <c r="A22" s="3">
        <v>80800</v>
      </c>
      <c r="B22" s="8" t="s">
        <v>27</v>
      </c>
      <c r="C22" s="9"/>
      <c r="D22" s="9">
        <v>11000</v>
      </c>
      <c r="E22" s="9">
        <f>SUM(C22:D22)</f>
        <v>11000</v>
      </c>
      <c r="F22" s="2" t="s">
        <v>26</v>
      </c>
      <c r="G22" s="1"/>
      <c r="H22" s="1"/>
      <c r="I22" s="1"/>
      <c r="J22" s="1"/>
      <c r="K22" s="1"/>
      <c r="L22" s="1"/>
      <c r="M22" s="1"/>
    </row>
    <row r="23" spans="1:13" ht="75">
      <c r="A23" s="10">
        <v>150101</v>
      </c>
      <c r="B23" s="2" t="s">
        <v>23</v>
      </c>
      <c r="C23" s="9"/>
      <c r="D23" s="9">
        <v>320000</v>
      </c>
      <c r="E23" s="9">
        <f>SUM(C23:D23)</f>
        <v>320000</v>
      </c>
      <c r="F23" s="2" t="s">
        <v>15</v>
      </c>
      <c r="G23" s="1"/>
      <c r="H23" s="1"/>
      <c r="I23" s="1">
        <f>------0</f>
        <v>0</v>
      </c>
      <c r="J23" s="1"/>
      <c r="K23" s="1"/>
      <c r="L23" s="1"/>
      <c r="M23" s="1"/>
    </row>
    <row r="24" spans="1:13" ht="18.75">
      <c r="A24" s="11"/>
      <c r="B24" s="12" t="s">
        <v>28</v>
      </c>
      <c r="C24" s="9">
        <f>SUM(C25,C26)</f>
        <v>3302</v>
      </c>
      <c r="D24" s="9">
        <f>SUM(D25,D26)</f>
        <v>0</v>
      </c>
      <c r="E24" s="9">
        <f>SUM(E25,E26)</f>
        <v>3302</v>
      </c>
      <c r="F24" s="2"/>
      <c r="G24" s="1"/>
      <c r="H24" s="1"/>
      <c r="I24" s="1"/>
      <c r="J24" s="1"/>
      <c r="K24" s="1"/>
      <c r="L24" s="1"/>
      <c r="M24" s="1"/>
    </row>
    <row r="25" spans="1:13" ht="18.75">
      <c r="A25" s="13" t="s">
        <v>29</v>
      </c>
      <c r="B25" s="10" t="s">
        <v>30</v>
      </c>
      <c r="C25" s="9">
        <v>2996</v>
      </c>
      <c r="D25" s="9"/>
      <c r="E25" s="9">
        <f>SUM(C25:D25)</f>
        <v>2996</v>
      </c>
      <c r="F25" s="2" t="s">
        <v>31</v>
      </c>
      <c r="G25" s="1"/>
      <c r="H25" s="1"/>
      <c r="I25" s="1"/>
      <c r="J25" s="1"/>
      <c r="K25" s="1"/>
      <c r="L25" s="1"/>
      <c r="M25" s="1"/>
    </row>
    <row r="26" spans="1:13" ht="39.75" customHeight="1">
      <c r="A26" s="13" t="s">
        <v>32</v>
      </c>
      <c r="B26" s="10" t="s">
        <v>33</v>
      </c>
      <c r="C26" s="9">
        <v>306</v>
      </c>
      <c r="D26" s="9"/>
      <c r="E26" s="9">
        <f>SUM(C26:D26)</f>
        <v>306</v>
      </c>
      <c r="F26" s="2" t="s">
        <v>34</v>
      </c>
      <c r="G26" s="1"/>
      <c r="H26" s="1"/>
      <c r="I26" s="1"/>
      <c r="J26" s="1"/>
      <c r="K26" s="1"/>
      <c r="L26" s="1"/>
      <c r="M26" s="1"/>
    </row>
    <row r="27" spans="1:13" ht="18.75">
      <c r="A27" s="3"/>
      <c r="B27" s="19" t="s">
        <v>43</v>
      </c>
      <c r="C27" s="18">
        <f>SUM(C15,C18,C21,C24)</f>
        <v>32302</v>
      </c>
      <c r="D27" s="18">
        <f>SUM(D15,D18,D21,D24)</f>
        <v>339283</v>
      </c>
      <c r="E27" s="18">
        <f>SUM(E15,E18,E21,E24)</f>
        <v>371585</v>
      </c>
      <c r="F27" s="3"/>
      <c r="G27" s="1"/>
      <c r="H27" s="1"/>
      <c r="I27" s="1"/>
      <c r="J27" s="1"/>
      <c r="K27" s="1"/>
      <c r="L27" s="1"/>
      <c r="M27" s="1"/>
    </row>
    <row r="28" spans="1:13" ht="18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26.25">
      <c r="A29" s="16" t="s">
        <v>38</v>
      </c>
      <c r="B29" s="16"/>
      <c r="C29" s="16"/>
      <c r="D29" s="16"/>
      <c r="E29" s="16"/>
      <c r="F29" s="16" t="s">
        <v>39</v>
      </c>
      <c r="G29" s="1"/>
      <c r="H29" s="1"/>
      <c r="I29" s="1"/>
      <c r="J29" s="1"/>
      <c r="K29" s="1"/>
      <c r="L29" s="1"/>
      <c r="M29" s="1"/>
    </row>
    <row r="30" spans="1:13" ht="26.25">
      <c r="A30" s="16"/>
      <c r="B30" s="16"/>
      <c r="C30" s="16"/>
      <c r="D30" s="16"/>
      <c r="E30" s="16"/>
      <c r="F30" s="16"/>
      <c r="G30" s="1"/>
      <c r="H30" s="1"/>
      <c r="I30" s="1"/>
      <c r="J30" s="1"/>
      <c r="K30" s="1"/>
      <c r="L30" s="1"/>
      <c r="M30" s="1"/>
    </row>
    <row r="31" spans="1:13" ht="26.25">
      <c r="A31" s="16" t="s">
        <v>21</v>
      </c>
      <c r="B31" s="16"/>
      <c r="C31" s="16"/>
      <c r="D31" s="16"/>
      <c r="E31" s="16"/>
      <c r="F31" s="16"/>
      <c r="G31" s="1"/>
      <c r="H31" s="1"/>
      <c r="I31" s="1"/>
      <c r="J31" s="1"/>
      <c r="K31" s="1"/>
      <c r="L31" s="1"/>
      <c r="M31" s="1"/>
    </row>
    <row r="32" spans="1:13" ht="26.25">
      <c r="A32" s="16" t="s">
        <v>22</v>
      </c>
      <c r="B32" s="16"/>
      <c r="C32" s="16"/>
      <c r="D32" s="16"/>
      <c r="E32" s="16"/>
      <c r="F32" s="16"/>
      <c r="G32" s="1"/>
      <c r="H32" s="1"/>
      <c r="I32" s="1"/>
      <c r="J32" s="1"/>
      <c r="K32" s="1"/>
      <c r="L32" s="1"/>
      <c r="M32" s="1"/>
    </row>
    <row r="33" spans="1:13" ht="26.25">
      <c r="A33" s="16" t="s">
        <v>14</v>
      </c>
      <c r="B33" s="16"/>
      <c r="C33" s="16"/>
      <c r="D33" s="16"/>
      <c r="E33" s="16"/>
      <c r="F33" s="16" t="s">
        <v>40</v>
      </c>
      <c r="G33" s="1"/>
      <c r="H33" s="1"/>
      <c r="I33" s="1"/>
      <c r="J33" s="1"/>
      <c r="K33" s="1"/>
      <c r="L33" s="1"/>
      <c r="M33" s="1"/>
    </row>
    <row r="34" spans="1:13" ht="18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8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8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8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8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8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8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8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8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8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8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8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8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8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8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8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8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8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8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8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8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8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</sheetData>
  <sheetProtection/>
  <mergeCells count="11">
    <mergeCell ref="B8:B9"/>
    <mergeCell ref="F8:F9"/>
    <mergeCell ref="A6:F6"/>
    <mergeCell ref="F13:F14"/>
    <mergeCell ref="C8:D8"/>
    <mergeCell ref="E8:E9"/>
    <mergeCell ref="A13:A14"/>
    <mergeCell ref="B13:B14"/>
    <mergeCell ref="C13:D13"/>
    <mergeCell ref="E13:E14"/>
    <mergeCell ref="A8:A9"/>
  </mergeCells>
  <printOptions/>
  <pageMargins left="1.1811023622047245" right="0.7874015748031497" top="0.984251968503937" bottom="0.984251968503937" header="0.5118110236220472" footer="0.5118110236220472"/>
  <pageSetup horizontalDpi="600" verticalDpi="600" orientation="landscape" paperSize="9" scale="72" r:id="rId1"/>
  <headerFooter alignWithMargins="0">
    <oddHeader>&amp;C&amp;P</oddHeader>
  </headerFooter>
  <rowBreaks count="1" manualBreakCount="1">
    <brk id="1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14rda01</cp:lastModifiedBy>
  <cp:lastPrinted>2013-07-22T08:45:18Z</cp:lastPrinted>
  <dcterms:created xsi:type="dcterms:W3CDTF">2013-05-18T05:51:28Z</dcterms:created>
  <dcterms:modified xsi:type="dcterms:W3CDTF">2013-08-06T12:04:22Z</dcterms:modified>
  <cp:category/>
  <cp:version/>
  <cp:contentType/>
  <cp:contentStatus/>
</cp:coreProperties>
</file>